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吕\Desktop\"/>
    </mc:Choice>
  </mc:AlternateContent>
  <bookViews>
    <workbookView xWindow="0" yWindow="0" windowWidth="18480" windowHeight="12360"/>
  </bookViews>
  <sheets>
    <sheet name="原表" sheetId="2" r:id="rId1"/>
    <sheet name="统计" sheetId="3" r:id="rId2"/>
  </sheets>
  <definedNames>
    <definedName name="_xlnm.Print_Titles" localSheetId="0">原表!$3:$3</definedName>
  </definedNames>
  <calcPr calcId="152511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6" i="3"/>
  <c r="K3" i="3"/>
</calcChain>
</file>

<file path=xl/sharedStrings.xml><?xml version="1.0" encoding="utf-8"?>
<sst xmlns="http://schemas.openxmlformats.org/spreadsheetml/2006/main" count="53" uniqueCount="47">
  <si>
    <t>序号</t>
  </si>
  <si>
    <t>专著</t>
    <phoneticPr fontId="3" type="noConversion"/>
  </si>
  <si>
    <t>论文</t>
    <phoneticPr fontId="3" type="noConversion"/>
  </si>
  <si>
    <t>研究报告</t>
    <phoneticPr fontId="3" type="noConversion"/>
  </si>
  <si>
    <t>合计</t>
    <phoneticPr fontId="3" type="noConversion"/>
  </si>
  <si>
    <t>学院名称</t>
    <phoneticPr fontId="3" type="noConversion"/>
  </si>
  <si>
    <t>文学院</t>
    <phoneticPr fontId="3" type="noConversion"/>
  </si>
  <si>
    <t>社发学院</t>
    <phoneticPr fontId="3" type="noConversion"/>
  </si>
  <si>
    <t>马院</t>
    <phoneticPr fontId="3" type="noConversion"/>
  </si>
  <si>
    <t>法学院</t>
    <phoneticPr fontId="3" type="noConversion"/>
  </si>
  <si>
    <t>教科院</t>
    <phoneticPr fontId="3" type="noConversion"/>
  </si>
  <si>
    <t>新传学院</t>
    <phoneticPr fontId="3" type="noConversion"/>
  </si>
  <si>
    <t>外语学院</t>
    <phoneticPr fontId="3" type="noConversion"/>
  </si>
  <si>
    <t>商学院</t>
    <phoneticPr fontId="3" type="noConversion"/>
  </si>
  <si>
    <t>体育学院</t>
    <phoneticPr fontId="3" type="noConversion"/>
  </si>
  <si>
    <t>音乐学院</t>
    <phoneticPr fontId="3" type="noConversion"/>
  </si>
  <si>
    <t>美设学院</t>
    <phoneticPr fontId="3" type="noConversion"/>
  </si>
  <si>
    <t>部门</t>
    <phoneticPr fontId="3" type="noConversion"/>
  </si>
  <si>
    <t>总数</t>
    <phoneticPr fontId="3" type="noConversion"/>
  </si>
  <si>
    <t>管理学</t>
    <phoneticPr fontId="3" type="noConversion"/>
  </si>
  <si>
    <t>马克思主义</t>
    <phoneticPr fontId="3" type="noConversion"/>
  </si>
  <si>
    <t>哲学</t>
    <phoneticPr fontId="3" type="noConversion"/>
  </si>
  <si>
    <t>文学</t>
    <phoneticPr fontId="3" type="noConversion"/>
  </si>
  <si>
    <t>艺术学</t>
    <phoneticPr fontId="3" type="noConversion"/>
  </si>
  <si>
    <t>历史学</t>
    <phoneticPr fontId="3" type="noConversion"/>
  </si>
  <si>
    <t>经济学</t>
    <phoneticPr fontId="3" type="noConversion"/>
  </si>
  <si>
    <t>政治学</t>
    <phoneticPr fontId="3" type="noConversion"/>
  </si>
  <si>
    <t>法学</t>
    <phoneticPr fontId="3" type="noConversion"/>
  </si>
  <si>
    <t>新闻传媒学</t>
    <phoneticPr fontId="3" type="noConversion"/>
  </si>
  <si>
    <t>教育学</t>
    <phoneticPr fontId="3" type="noConversion"/>
  </si>
  <si>
    <t>体育学</t>
    <phoneticPr fontId="3" type="noConversion"/>
  </si>
  <si>
    <t>民族文化学</t>
    <phoneticPr fontId="3" type="noConversion"/>
  </si>
  <si>
    <t>图书情报学</t>
    <phoneticPr fontId="3" type="noConversion"/>
  </si>
  <si>
    <t>注：</t>
    <phoneticPr fontId="3" type="noConversion"/>
  </si>
  <si>
    <t>3、韦冬余曾获2016厅三等
   张银行曾获2016厅三等</t>
    <phoneticPr fontId="3" type="noConversion"/>
  </si>
  <si>
    <t>其中：钱忠好曾获2013部三等、2014省二等、2014厅二等
      朱煜曾获2014厅二等、2016厅三等
      陈军曾获2015部三等、2014省二等
      黄春燕曾获2014省三等</t>
    <phoneticPr fontId="3" type="noConversion"/>
  </si>
  <si>
    <t>1、申报人数53人，其中教授19人，副教授16人，讲师16人，助理研究员2人。</t>
    <phoneticPr fontId="3" type="noConversion"/>
  </si>
  <si>
    <t>省高校第十一届哲学社会科学研究成果奖申报统计表</t>
    <phoneticPr fontId="3" type="noConversion"/>
  </si>
  <si>
    <t>4、非第一单位：温庆新（文）、龚孟伟（文）、徐俊（马）</t>
    <phoneticPr fontId="3" type="noConversion"/>
  </si>
  <si>
    <t>2、19位教授：钱忠好、张宇、张爱武、张堂会、邵萍、朱煜、唐慧玲、朱季康、范文霈、刘久成
             龚孟伟、陈爱国、林祖华、陈军、刘永福、胡亮、武新宏、黄春燕、冯锐</t>
    <phoneticPr fontId="3" type="noConversion"/>
  </si>
  <si>
    <t>负责人</t>
    <phoneticPr fontId="3" type="noConversion"/>
  </si>
  <si>
    <t>项目名称</t>
    <phoneticPr fontId="3" type="noConversion"/>
  </si>
  <si>
    <t>吴善中</t>
    <phoneticPr fontId="3" type="noConversion"/>
  </si>
  <si>
    <t>祁龙威全集</t>
    <phoneticPr fontId="3" type="noConversion"/>
  </si>
  <si>
    <t>蒋逸雪文集</t>
    <phoneticPr fontId="3" type="noConversion"/>
  </si>
  <si>
    <t>扬州大学“文脉工程”项目拟立项名单</t>
    <phoneticPr fontId="3" type="noConversion"/>
  </si>
  <si>
    <t>戴健  李坦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</si>
</sst>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2" xfId="0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K4" sqref="K4"/>
    </sheetView>
  </sheetViews>
  <sheetFormatPr defaultColWidth="9" defaultRowHeight="13.5" x14ac:dyDescent="0.15"/>
  <cols>
    <col min="1" max="1" width="6.75" customWidth="1"/>
    <col min="2" max="2" width="25" style="2" customWidth="1"/>
    <col min="3" max="3" width="32.75" style="1" customWidth="1"/>
  </cols>
  <sheetData>
    <row r="1" spans="1:3" ht="17.25" customHeight="1" x14ac:dyDescent="0.15">
      <c r="C1" s="12"/>
    </row>
    <row r="2" spans="1:3" ht="61.5" customHeight="1" x14ac:dyDescent="0.15">
      <c r="A2" s="18" t="s">
        <v>45</v>
      </c>
      <c r="B2" s="18"/>
      <c r="C2" s="18"/>
    </row>
    <row r="3" spans="1:3" s="13" customFormat="1" ht="41.25" customHeight="1" x14ac:dyDescent="0.15">
      <c r="A3" s="24" t="s">
        <v>0</v>
      </c>
      <c r="B3" s="24" t="s">
        <v>40</v>
      </c>
      <c r="C3" s="24" t="s">
        <v>41</v>
      </c>
    </row>
    <row r="4" spans="1:3" ht="36" customHeight="1" x14ac:dyDescent="0.15">
      <c r="A4" s="14">
        <v>1</v>
      </c>
      <c r="B4" s="15" t="s">
        <v>42</v>
      </c>
      <c r="C4" s="16" t="s">
        <v>43</v>
      </c>
    </row>
    <row r="5" spans="1:3" ht="36" customHeight="1" x14ac:dyDescent="0.15">
      <c r="A5" s="14">
        <v>2</v>
      </c>
      <c r="B5" s="14" t="s">
        <v>46</v>
      </c>
      <c r="C5" s="17" t="s">
        <v>44</v>
      </c>
    </row>
  </sheetData>
  <mergeCells count="1">
    <mergeCell ref="A2:C2"/>
  </mergeCells>
  <phoneticPr fontId="3" type="noConversion"/>
  <printOptions horizontalCentered="1"/>
  <pageMargins left="0.51181102362204722" right="0.31496062992125984" top="0.55118110236220474" bottom="0.3543307086614173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opLeftCell="A10" workbookViewId="0">
      <selection activeCell="D15" sqref="D15"/>
    </sheetView>
  </sheetViews>
  <sheetFormatPr defaultColWidth="9" defaultRowHeight="13.5" x14ac:dyDescent="0.15"/>
  <cols>
    <col min="1" max="1" width="11.5" style="3" customWidth="1"/>
    <col min="2" max="2" width="7.125" style="3" customWidth="1"/>
    <col min="3" max="3" width="7.25" style="3" customWidth="1"/>
    <col min="4" max="4" width="9.375" style="3" customWidth="1"/>
    <col min="5" max="5" width="7.5" style="3" customWidth="1"/>
    <col min="6" max="6" width="3.125" customWidth="1"/>
    <col min="7" max="7" width="11.625" customWidth="1"/>
    <col min="8" max="8" width="7.875" customWidth="1"/>
    <col min="9" max="9" width="7.125" customWidth="1"/>
    <col min="10" max="10" width="9.25" customWidth="1"/>
    <col min="11" max="11" width="7.375" customWidth="1"/>
  </cols>
  <sheetData>
    <row r="1" spans="1:11" ht="48.75" customHeight="1" x14ac:dyDescent="0.15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3.75" customHeight="1" x14ac:dyDescent="0.15">
      <c r="A2" s="6" t="s">
        <v>5</v>
      </c>
      <c r="B2" s="6" t="s">
        <v>1</v>
      </c>
      <c r="C2" s="6" t="s">
        <v>2</v>
      </c>
      <c r="D2" s="6" t="s">
        <v>3</v>
      </c>
      <c r="E2" s="6" t="s">
        <v>18</v>
      </c>
      <c r="G2" s="6" t="s">
        <v>5</v>
      </c>
      <c r="H2" s="6" t="s">
        <v>1</v>
      </c>
      <c r="I2" s="6" t="s">
        <v>2</v>
      </c>
      <c r="J2" s="6" t="s">
        <v>3</v>
      </c>
      <c r="K2" s="6" t="s">
        <v>18</v>
      </c>
    </row>
    <row r="3" spans="1:11" ht="21" customHeight="1" x14ac:dyDescent="0.15">
      <c r="A3" s="4" t="s">
        <v>6</v>
      </c>
      <c r="B3" s="7">
        <v>4</v>
      </c>
      <c r="C3" s="7">
        <v>2</v>
      </c>
      <c r="D3" s="7"/>
      <c r="E3" s="8">
        <v>6</v>
      </c>
      <c r="G3" s="4" t="s">
        <v>19</v>
      </c>
      <c r="H3" s="5">
        <v>3</v>
      </c>
      <c r="I3" s="5">
        <v>2</v>
      </c>
      <c r="J3" s="5">
        <v>1</v>
      </c>
      <c r="K3" s="8">
        <f t="shared" ref="K3:K16" si="0">SUM(H3:J3)</f>
        <v>6</v>
      </c>
    </row>
    <row r="4" spans="1:11" ht="21" customHeight="1" x14ac:dyDescent="0.15">
      <c r="A4" s="4" t="s">
        <v>7</v>
      </c>
      <c r="B4" s="7">
        <v>4</v>
      </c>
      <c r="C4" s="7">
        <v>2</v>
      </c>
      <c r="D4" s="7"/>
      <c r="E4" s="8">
        <v>6</v>
      </c>
      <c r="G4" s="4" t="s">
        <v>20</v>
      </c>
      <c r="H4" s="5">
        <v>3</v>
      </c>
      <c r="I4" s="5">
        <v>3</v>
      </c>
      <c r="J4" s="5"/>
      <c r="K4" s="8">
        <f t="shared" si="0"/>
        <v>6</v>
      </c>
    </row>
    <row r="5" spans="1:11" ht="21" customHeight="1" x14ac:dyDescent="0.15">
      <c r="A5" s="4" t="s">
        <v>8</v>
      </c>
      <c r="B5" s="7">
        <v>3</v>
      </c>
      <c r="C5" s="7">
        <v>3</v>
      </c>
      <c r="D5" s="7"/>
      <c r="E5" s="8">
        <v>6</v>
      </c>
      <c r="F5" s="3"/>
      <c r="G5" s="4" t="s">
        <v>21</v>
      </c>
      <c r="H5" s="5">
        <v>1</v>
      </c>
      <c r="I5" s="5"/>
      <c r="J5" s="5"/>
      <c r="K5" s="8">
        <f t="shared" si="0"/>
        <v>1</v>
      </c>
    </row>
    <row r="6" spans="1:11" ht="21" customHeight="1" x14ac:dyDescent="0.15">
      <c r="A6" s="4" t="s">
        <v>9</v>
      </c>
      <c r="B6" s="7">
        <v>2</v>
      </c>
      <c r="C6" s="7"/>
      <c r="D6" s="7"/>
      <c r="E6" s="8">
        <v>2</v>
      </c>
      <c r="G6" s="4" t="s">
        <v>22</v>
      </c>
      <c r="H6" s="5">
        <v>2</v>
      </c>
      <c r="I6" s="5">
        <v>3</v>
      </c>
      <c r="J6" s="5"/>
      <c r="K6" s="8">
        <f t="shared" si="0"/>
        <v>5</v>
      </c>
    </row>
    <row r="7" spans="1:11" ht="21" customHeight="1" x14ac:dyDescent="0.15">
      <c r="A7" s="4" t="s">
        <v>10</v>
      </c>
      <c r="B7" s="7">
        <v>5</v>
      </c>
      <c r="C7" s="7">
        <v>1</v>
      </c>
      <c r="D7" s="7"/>
      <c r="E7" s="8">
        <v>6</v>
      </c>
      <c r="G7" s="4" t="s">
        <v>23</v>
      </c>
      <c r="H7" s="5">
        <v>6</v>
      </c>
      <c r="I7" s="5">
        <v>3</v>
      </c>
      <c r="J7" s="5"/>
      <c r="K7" s="8">
        <f t="shared" si="0"/>
        <v>9</v>
      </c>
    </row>
    <row r="8" spans="1:11" ht="21" customHeight="1" x14ac:dyDescent="0.15">
      <c r="A8" s="4" t="s">
        <v>11</v>
      </c>
      <c r="B8" s="7">
        <v>2</v>
      </c>
      <c r="C8" s="7">
        <v>3</v>
      </c>
      <c r="D8" s="7"/>
      <c r="E8" s="8">
        <v>5</v>
      </c>
      <c r="G8" s="4" t="s">
        <v>24</v>
      </c>
      <c r="H8" s="5">
        <v>2</v>
      </c>
      <c r="I8" s="5">
        <v>1</v>
      </c>
      <c r="J8" s="5"/>
      <c r="K8" s="8">
        <f t="shared" si="0"/>
        <v>3</v>
      </c>
    </row>
    <row r="9" spans="1:11" ht="21" customHeight="1" x14ac:dyDescent="0.15">
      <c r="A9" s="4" t="s">
        <v>12</v>
      </c>
      <c r="B9" s="7"/>
      <c r="C9" s="7">
        <v>2</v>
      </c>
      <c r="D9" s="7"/>
      <c r="E9" s="8">
        <v>2</v>
      </c>
      <c r="G9" s="4" t="s">
        <v>25</v>
      </c>
      <c r="H9" s="5">
        <v>1</v>
      </c>
      <c r="I9" s="5">
        <v>2</v>
      </c>
      <c r="J9" s="5">
        <v>2</v>
      </c>
      <c r="K9" s="8">
        <f t="shared" si="0"/>
        <v>5</v>
      </c>
    </row>
    <row r="10" spans="1:11" ht="21" customHeight="1" x14ac:dyDescent="0.15">
      <c r="A10" s="4" t="s">
        <v>13</v>
      </c>
      <c r="B10" s="7">
        <v>4</v>
      </c>
      <c r="C10" s="7">
        <v>3</v>
      </c>
      <c r="D10" s="7">
        <v>2</v>
      </c>
      <c r="E10" s="8">
        <v>9</v>
      </c>
      <c r="G10" s="4" t="s">
        <v>26</v>
      </c>
      <c r="H10" s="5">
        <v>1</v>
      </c>
      <c r="I10" s="5"/>
      <c r="J10" s="5"/>
      <c r="K10" s="8">
        <f t="shared" si="0"/>
        <v>1</v>
      </c>
    </row>
    <row r="11" spans="1:11" ht="21" customHeight="1" x14ac:dyDescent="0.15">
      <c r="A11" s="4" t="s">
        <v>14</v>
      </c>
      <c r="B11" s="7">
        <v>1</v>
      </c>
      <c r="C11" s="7">
        <v>1</v>
      </c>
      <c r="D11" s="7"/>
      <c r="E11" s="8">
        <v>2</v>
      </c>
      <c r="G11" s="4" t="s">
        <v>27</v>
      </c>
      <c r="H11" s="5">
        <v>2</v>
      </c>
      <c r="I11" s="5"/>
      <c r="J11" s="5"/>
      <c r="K11" s="8">
        <f t="shared" si="0"/>
        <v>2</v>
      </c>
    </row>
    <row r="12" spans="1:11" ht="21" customHeight="1" x14ac:dyDescent="0.15">
      <c r="A12" s="4" t="s">
        <v>15</v>
      </c>
      <c r="B12" s="7">
        <v>3</v>
      </c>
      <c r="C12" s="7">
        <v>2</v>
      </c>
      <c r="D12" s="7"/>
      <c r="E12" s="8">
        <v>5</v>
      </c>
      <c r="G12" s="4" t="s">
        <v>31</v>
      </c>
      <c r="H12" s="5"/>
      <c r="I12" s="5">
        <v>1</v>
      </c>
      <c r="J12" s="5"/>
      <c r="K12" s="8">
        <f t="shared" si="0"/>
        <v>1</v>
      </c>
    </row>
    <row r="13" spans="1:11" ht="21" customHeight="1" x14ac:dyDescent="0.15">
      <c r="A13" s="4" t="s">
        <v>16</v>
      </c>
      <c r="B13" s="7">
        <v>2</v>
      </c>
      <c r="C13" s="7"/>
      <c r="D13" s="7"/>
      <c r="E13" s="8">
        <v>2</v>
      </c>
      <c r="G13" s="4" t="s">
        <v>28</v>
      </c>
      <c r="H13" s="5">
        <v>2</v>
      </c>
      <c r="I13" s="5">
        <v>2</v>
      </c>
      <c r="J13" s="5"/>
      <c r="K13" s="8">
        <f t="shared" si="0"/>
        <v>4</v>
      </c>
    </row>
    <row r="14" spans="1:11" ht="21" customHeight="1" x14ac:dyDescent="0.15">
      <c r="A14" s="4" t="s">
        <v>17</v>
      </c>
      <c r="B14" s="7"/>
      <c r="C14" s="7">
        <v>1</v>
      </c>
      <c r="D14" s="7">
        <v>1</v>
      </c>
      <c r="E14" s="8">
        <v>2</v>
      </c>
      <c r="G14" s="4" t="s">
        <v>32</v>
      </c>
      <c r="H14" s="5"/>
      <c r="I14" s="5">
        <v>1</v>
      </c>
      <c r="J14" s="5"/>
      <c r="K14" s="8">
        <f t="shared" si="0"/>
        <v>1</v>
      </c>
    </row>
    <row r="15" spans="1:11" ht="30" customHeight="1" x14ac:dyDescent="0.15">
      <c r="A15" s="9" t="s">
        <v>4</v>
      </c>
      <c r="B15" s="9"/>
      <c r="C15" s="9"/>
      <c r="D15" s="9"/>
      <c r="E15" s="10">
        <v>53</v>
      </c>
      <c r="G15" s="4" t="s">
        <v>29</v>
      </c>
      <c r="H15" s="5">
        <v>6</v>
      </c>
      <c r="I15" s="5">
        <v>1</v>
      </c>
      <c r="J15" s="5"/>
      <c r="K15" s="8">
        <v>7</v>
      </c>
    </row>
    <row r="16" spans="1:11" ht="26.25" customHeight="1" x14ac:dyDescent="0.15">
      <c r="G16" s="4" t="s">
        <v>30</v>
      </c>
      <c r="H16" s="5">
        <v>1</v>
      </c>
      <c r="I16" s="5">
        <v>1</v>
      </c>
      <c r="J16" s="5"/>
      <c r="K16" s="8">
        <f t="shared" si="0"/>
        <v>2</v>
      </c>
    </row>
    <row r="17" spans="1:11" ht="21.75" customHeight="1" x14ac:dyDescent="0.15">
      <c r="G17" s="9" t="s">
        <v>4</v>
      </c>
      <c r="H17" s="5"/>
      <c r="I17" s="5"/>
      <c r="J17" s="5"/>
      <c r="K17" s="9">
        <v>53</v>
      </c>
    </row>
    <row r="18" spans="1:11" ht="21.75" customHeight="1" x14ac:dyDescent="0.15">
      <c r="A18" s="11" t="s">
        <v>33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1.5" customHeight="1" x14ac:dyDescent="0.15">
      <c r="A19" s="1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32.25" customHeight="1" x14ac:dyDescent="0.15">
      <c r="A20" s="19" t="s">
        <v>39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59.25" customHeight="1" x14ac:dyDescent="0.15">
      <c r="A21" s="19" t="s">
        <v>35</v>
      </c>
      <c r="B21" s="20"/>
      <c r="C21" s="20"/>
      <c r="D21" s="20"/>
      <c r="E21" s="20"/>
      <c r="F21" s="20"/>
      <c r="G21" s="20"/>
      <c r="H21" s="20"/>
      <c r="I21" s="20"/>
      <c r="J21" s="20"/>
      <c r="K21" s="1"/>
    </row>
    <row r="22" spans="1:11" ht="40.5" customHeight="1" x14ac:dyDescent="0.15">
      <c r="A22" s="21" t="s">
        <v>34</v>
      </c>
      <c r="B22" s="20"/>
      <c r="C22" s="20"/>
      <c r="D22" s="20"/>
      <c r="E22" s="20"/>
      <c r="F22" s="20"/>
      <c r="G22" s="20"/>
      <c r="H22" s="20"/>
      <c r="I22" s="20"/>
      <c r="J22" s="20"/>
      <c r="K22" s="1"/>
    </row>
    <row r="23" spans="1:11" ht="33.75" customHeight="1" x14ac:dyDescent="0.15">
      <c r="A23" s="23" t="s">
        <v>38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ht="21.75" customHeight="1" x14ac:dyDescent="0.15"/>
    <row r="25" spans="1:11" ht="21.75" customHeight="1" x14ac:dyDescent="0.15"/>
    <row r="26" spans="1:11" ht="21.75" customHeight="1" x14ac:dyDescent="0.15"/>
    <row r="27" spans="1:11" ht="21.75" customHeight="1" x14ac:dyDescent="0.15"/>
    <row r="28" spans="1:11" ht="21.75" customHeight="1" x14ac:dyDescent="0.15"/>
    <row r="29" spans="1:11" ht="21.75" customHeight="1" x14ac:dyDescent="0.15"/>
    <row r="30" spans="1:11" ht="21.75" customHeight="1" x14ac:dyDescent="0.15"/>
    <row r="31" spans="1:11" ht="39.75" customHeight="1" x14ac:dyDescent="0.15"/>
  </sheetData>
  <mergeCells count="5">
    <mergeCell ref="A21:J21"/>
    <mergeCell ref="A22:J22"/>
    <mergeCell ref="A1:K1"/>
    <mergeCell ref="A23:K23"/>
    <mergeCell ref="A20:K20"/>
  </mergeCells>
  <phoneticPr fontId="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原表</vt:lpstr>
      <vt:lpstr>统计</vt:lpstr>
      <vt:lpstr>原表!Print_Titles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陈赟畅</dc:creator>
  <cp:lastModifiedBy>未定义</cp:lastModifiedBy>
  <cp:lastPrinted>2018-09-05T08:52:31Z</cp:lastPrinted>
  <dcterms:created xsi:type="dcterms:W3CDTF">2016-04-11T09:06:00Z</dcterms:created>
  <dcterms:modified xsi:type="dcterms:W3CDTF">2018-09-06T10:00:17Z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